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<sst xmlns="http://schemas.openxmlformats.org/spreadsheetml/2006/main" count="76" uniqueCount="69">
  <si>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Задачи, направленные на достижение цели</t>
  </si>
  <si>
    <t>Планируемый объем финансирования на решение данной задачи (тыс. руб.)</t>
  </si>
  <si>
    <t>бюджет МО Сертолово</t>
  </si>
  <si>
    <t>Показатели, характеризующие достижение цели</t>
  </si>
  <si>
    <t>Еденица измерения</t>
  </si>
  <si>
    <t>Планируемое значение показателя по годам реализации</t>
  </si>
  <si>
    <t>1.1.</t>
  </si>
  <si>
    <t>2.1.</t>
  </si>
  <si>
    <t>3.1.</t>
  </si>
  <si>
    <t>4.1.</t>
  </si>
  <si>
    <t>ПЕРЕЧЕНЬ ПЛАНИРУЕМЫХ РЕЗУЛЬТАТОВ РЕАЛИЗАЦИИ ДОЛГОСРОЧНОЙ ЦЕЛЕВОЙ ПРОГРАММЫ</t>
  </si>
  <si>
    <t>шт.</t>
  </si>
  <si>
    <t>п.м.</t>
  </si>
  <si>
    <t>Итого по задаче 4:</t>
  </si>
  <si>
    <t>Итого по задаче 3:</t>
  </si>
  <si>
    <t>Итого по задаче 2:</t>
  </si>
  <si>
    <t>Итого по задаче 1:</t>
  </si>
  <si>
    <t>Всего по Программе:</t>
  </si>
  <si>
    <t xml:space="preserve">Задача 1. Организация  и выполнение работ по проектированию и строительству двухтрубной системы  ГВС 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</si>
  <si>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</si>
  <si>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 xml:space="preserve">Руководитель программы :       </t>
  </si>
  <si>
    <t>№ п/п</t>
  </si>
  <si>
    <t>2011г.</t>
  </si>
  <si>
    <t>2012г.</t>
  </si>
  <si>
    <t>2013г.</t>
  </si>
  <si>
    <t>- количество комплектов  ПСД</t>
  </si>
  <si>
    <t>км.</t>
  </si>
  <si>
    <t>" Проектирование, реконструкция и строительство инженерных сетей и сооружений в сфере ЖКХ                                                                                    МО Сертолово Ленинградской области в  2011-2013 гг."</t>
  </si>
  <si>
    <t xml:space="preserve">главы администрации </t>
  </si>
  <si>
    <t>МО Сертолово</t>
  </si>
  <si>
    <t>от__________№______</t>
  </si>
  <si>
    <t>к Программе</t>
  </si>
  <si>
    <t>Строительство распределительного газопровода высокого, среднего и низкого давления  для  газоснабжения жилых домов мкр. Черная речка</t>
  </si>
  <si>
    <t>3.3.</t>
  </si>
  <si>
    <t>- восстановление асфальто-бетонных покрытий</t>
  </si>
  <si>
    <r>
      <t>м</t>
    </r>
    <r>
      <rPr>
        <sz val="10"/>
        <rFont val="Arial"/>
        <family val="2"/>
      </rPr>
      <t>²</t>
    </r>
  </si>
  <si>
    <t xml:space="preserve">Заместитель главы администрации </t>
  </si>
  <si>
    <t>по жилищно-коммунальному хозяйству</t>
  </si>
  <si>
    <t>С.В.Белевич</t>
  </si>
  <si>
    <t>другие источники</t>
  </si>
  <si>
    <t>- протяженность канализационного коллектора</t>
  </si>
  <si>
    <t>- протяженность внутриплощадочных сетей водоснабжения</t>
  </si>
  <si>
    <t>Строительство КНС в мкр. Сертолово-2 и напорных канализационных коллекторов от мкр.Сертолово-2 до Сертолово-1</t>
  </si>
  <si>
    <t xml:space="preserve">Проектирование двухтрубной системы ГВС по адресу: ул.Заречная, ул. Ветеранов,  ул.Школьная 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</si>
  <si>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мкр.Сертолово-2</t>
  </si>
  <si>
    <t>Приложение 2</t>
  </si>
  <si>
    <t>Задача 3. Организация  и выполнение работ по  проектированию и строительству сетей и сооружений водоснабжения и  водоотведения</t>
  </si>
  <si>
    <t>- количество схем теплоснабжения</t>
  </si>
  <si>
    <t>тел. 593-86-96</t>
  </si>
  <si>
    <t>исп: Кузьмина Р.В.</t>
  </si>
  <si>
    <t>0,637/1,932</t>
  </si>
  <si>
    <t>- протяженность участков сети уличного освещения : строительство / реконструкция</t>
  </si>
  <si>
    <t>Проектирование, реконструкция и строительство  участков сети уличного освещения города Сертолово</t>
  </si>
  <si>
    <t>Задача 2. Организация  и выполнение работ по проектированию и  строительству сетей газоснабжения</t>
  </si>
  <si>
    <t>-кол-во муниципальных жилых  помещений</t>
  </si>
  <si>
    <t>2.3.</t>
  </si>
  <si>
    <t>2.2.</t>
  </si>
  <si>
    <t xml:space="preserve"> Выполнение мероприятий по подготовке к эксплуатации законченного строительством распределительного газопровода   для газоснабжения жилых домов мкр. Черная речка</t>
  </si>
  <si>
    <t xml:space="preserve">- протяженность распределительного газопровода </t>
  </si>
  <si>
    <t>- протяженность  распределительного газопровода высокого, среднего и низкого давления</t>
  </si>
  <si>
    <t xml:space="preserve">Проектирование   и монтаж системы внутреннего газоснабжения в муниципальных жилых помещениях  жилых домов мкр. Черная Речка. </t>
  </si>
  <si>
    <t>3.2.</t>
  </si>
  <si>
    <t>Разработка схемы теплоснабжения на территории МО Сертолово с учетом перспективы развития</t>
  </si>
  <si>
    <t>Проектирование строительства внутреплощадочных сетей водоотведения жилой зогны мкр. Сертолово-2 с учетом перспективы развития по адресу: Ленинградская обл. , Всеволожский район, г. Сертолово, мкр. Сертолово-2</t>
  </si>
  <si>
    <t>- количество проектов</t>
  </si>
  <si>
    <t>к-т</t>
  </si>
  <si>
    <t>3.4.</t>
  </si>
  <si>
    <t>1,115/           2,345</t>
  </si>
  <si>
    <t>1,179/  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</si>
</sst>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_-* #,##0.0_р_._-;\-* #,##0.0_р_._-;_-* &quot;-&quot;??_р_._-;_-@_-"/>
    <numFmt numFmtId="172" formatCode="_-* #,##0_р_._-;\-* #,##0_р_._-;_-* &quot;-&quot;??_р_._-;_-@_-"/>
  </numFmts>
  <fonts count="41">
    <font>
      <sz val="10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9"/>
      <color indexed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7" fillId="0" borderId="10" xfId="6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9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7" fillId="24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24" borderId="15" xfId="0" applyNumberFormat="1" applyFont="1" applyFill="1" applyBorder="1" applyAlignment="1">
      <alignment horizontal="center" vertical="center" wrapText="1"/>
    </xf>
    <xf numFmtId="165" fontId="7" fillId="24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22">
      <selection activeCell="E39" sqref="E39"/>
    </sheetView>
  </sheetViews>
  <sheetFormatPr defaultColWidth="9.00390625" defaultRowHeight="12.75"/>
  <cols>
    <col min="1" max="1" width="4.25390625" style="1" customWidth="1"/>
    <col min="2" max="2" width="50.75390625" style="1" customWidth="1"/>
    <col min="3" max="3" width="9.75390625" style="1" customWidth="1"/>
    <col min="4" max="4" width="8.125" style="1" customWidth="1"/>
    <col min="5" max="5" width="34.00390625" style="1" customWidth="1"/>
    <col min="6" max="6" width="9.25390625" style="1" customWidth="1"/>
    <col min="7" max="7" width="7.875" style="1" customWidth="1"/>
    <col min="8" max="8" width="8.00390625" style="1" customWidth="1"/>
    <col min="9" max="9" width="7.125" style="1" customWidth="1"/>
    <col min="10" max="16384" width="9.125" style="21" customWidth="1"/>
  </cols>
  <sheetData>
    <row r="1" spans="1:9" ht="18.75" customHeight="1">
      <c r="A1" s="21"/>
      <c r="B1" s="21"/>
      <c r="C1" s="21"/>
      <c r="G1" s="67" t="s">
        <v>45</v>
      </c>
      <c r="H1" s="67"/>
      <c r="I1" s="67"/>
    </row>
    <row r="2" spans="1:9" ht="18.75" customHeight="1">
      <c r="A2" s="21"/>
      <c r="B2" s="21"/>
      <c r="C2" s="21"/>
      <c r="G2" s="67" t="s">
        <v>31</v>
      </c>
      <c r="H2" s="67"/>
      <c r="I2" s="67"/>
    </row>
    <row r="3" spans="1:9" ht="11.25">
      <c r="A3" s="21"/>
      <c r="B3" s="21"/>
      <c r="C3" s="21"/>
      <c r="G3" s="40"/>
      <c r="H3" s="21"/>
      <c r="I3" s="21"/>
    </row>
    <row r="4" spans="1:9" ht="15.75" customHeight="1" hidden="1">
      <c r="A4" s="21"/>
      <c r="B4" s="21"/>
      <c r="C4" s="21"/>
      <c r="G4" s="40"/>
      <c r="H4" s="70" t="s">
        <v>28</v>
      </c>
      <c r="I4" s="70"/>
    </row>
    <row r="5" spans="1:9" ht="14.25" customHeight="1" hidden="1">
      <c r="A5" s="21"/>
      <c r="B5" s="21"/>
      <c r="C5" s="21"/>
      <c r="G5" s="40"/>
      <c r="H5" s="70" t="s">
        <v>29</v>
      </c>
      <c r="I5" s="70"/>
    </row>
    <row r="6" spans="1:9" ht="12.75" hidden="1">
      <c r="A6" s="21"/>
      <c r="B6" s="21"/>
      <c r="C6" s="21"/>
      <c r="G6" s="40"/>
      <c r="H6" s="71" t="s">
        <v>30</v>
      </c>
      <c r="I6" s="71"/>
    </row>
    <row r="7" spans="1:9" ht="12.75">
      <c r="A7" s="21"/>
      <c r="B7" s="21"/>
      <c r="C7" s="21"/>
      <c r="G7" s="40"/>
      <c r="H7" s="8"/>
      <c r="I7" s="8"/>
    </row>
    <row r="8" spans="1:9" ht="18.75">
      <c r="A8" s="69" t="s">
        <v>10</v>
      </c>
      <c r="B8" s="69"/>
      <c r="C8" s="69"/>
      <c r="D8" s="69"/>
      <c r="E8" s="69"/>
      <c r="F8" s="69"/>
      <c r="G8" s="69"/>
      <c r="H8" s="69"/>
      <c r="I8" s="69"/>
    </row>
    <row r="9" spans="1:9" ht="10.5" customHeight="1" hidden="1">
      <c r="A9" s="41"/>
      <c r="B9" s="26"/>
      <c r="C9" s="26"/>
      <c r="D9" s="26"/>
      <c r="E9" s="26"/>
      <c r="F9" s="26"/>
      <c r="G9" s="26"/>
      <c r="H9" s="26"/>
      <c r="I9" s="33"/>
    </row>
    <row r="10" spans="1:9" ht="39" customHeight="1">
      <c r="A10" s="68" t="s">
        <v>27</v>
      </c>
      <c r="B10" s="68"/>
      <c r="C10" s="68"/>
      <c r="D10" s="68"/>
      <c r="E10" s="68"/>
      <c r="F10" s="68"/>
      <c r="G10" s="68"/>
      <c r="H10" s="68"/>
      <c r="I10" s="68"/>
    </row>
    <row r="11" spans="1:3" ht="18.75" customHeight="1">
      <c r="A11" s="21"/>
      <c r="B11" s="21"/>
      <c r="C11" s="21"/>
    </row>
    <row r="12" spans="1:9" s="43" customFormat="1" ht="44.25" customHeight="1">
      <c r="A12" s="97" t="s">
        <v>21</v>
      </c>
      <c r="B12" s="97" t="s">
        <v>0</v>
      </c>
      <c r="C12" s="101" t="s">
        <v>1</v>
      </c>
      <c r="D12" s="101"/>
      <c r="E12" s="97" t="s">
        <v>3</v>
      </c>
      <c r="F12" s="97" t="s">
        <v>4</v>
      </c>
      <c r="G12" s="97" t="s">
        <v>5</v>
      </c>
      <c r="H12" s="97"/>
      <c r="I12" s="97"/>
    </row>
    <row r="13" spans="1:9" s="43" customFormat="1" ht="23.25" customHeight="1">
      <c r="A13" s="72"/>
      <c r="B13" s="95"/>
      <c r="C13" s="42" t="s">
        <v>2</v>
      </c>
      <c r="D13" s="42" t="s">
        <v>39</v>
      </c>
      <c r="E13" s="95"/>
      <c r="F13" s="95"/>
      <c r="G13" s="9" t="s">
        <v>22</v>
      </c>
      <c r="H13" s="9" t="s">
        <v>23</v>
      </c>
      <c r="I13" s="9" t="s">
        <v>24</v>
      </c>
    </row>
    <row r="14" spans="1:9" ht="10.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9" s="44" customFormat="1" ht="13.5" customHeight="1">
      <c r="A15" s="53"/>
      <c r="B15" s="91" t="s">
        <v>18</v>
      </c>
      <c r="C15" s="93"/>
      <c r="D15" s="93"/>
      <c r="E15" s="93"/>
      <c r="F15" s="93"/>
      <c r="G15" s="93"/>
      <c r="H15" s="93"/>
      <c r="I15" s="93"/>
    </row>
    <row r="16" spans="1:9" ht="24.75" customHeight="1">
      <c r="A16" s="9" t="s">
        <v>6</v>
      </c>
      <c r="B16" s="16" t="s">
        <v>43</v>
      </c>
      <c r="C16" s="2">
        <v>6930.5</v>
      </c>
      <c r="D16" s="2"/>
      <c r="E16" s="17" t="s">
        <v>25</v>
      </c>
      <c r="F16" s="4" t="s">
        <v>11</v>
      </c>
      <c r="G16" s="3">
        <v>1</v>
      </c>
      <c r="H16" s="4"/>
      <c r="I16" s="4"/>
    </row>
    <row r="17" spans="1:9" s="24" customFormat="1" ht="13.5" customHeight="1">
      <c r="A17" s="91" t="s">
        <v>16</v>
      </c>
      <c r="B17" s="92"/>
      <c r="C17" s="54">
        <f>C16</f>
        <v>6930.5</v>
      </c>
      <c r="D17" s="54">
        <v>0</v>
      </c>
      <c r="E17" s="52"/>
      <c r="F17" s="55"/>
      <c r="G17" s="65"/>
      <c r="H17" s="88"/>
      <c r="I17" s="88"/>
    </row>
    <row r="18" spans="1:9" s="24" customFormat="1" ht="20.25" customHeight="1">
      <c r="A18" s="50"/>
      <c r="B18" s="91" t="s">
        <v>53</v>
      </c>
      <c r="C18" s="93"/>
      <c r="D18" s="93"/>
      <c r="E18" s="93"/>
      <c r="F18" s="93"/>
      <c r="G18" s="93"/>
      <c r="H18" s="93"/>
      <c r="I18" s="93"/>
    </row>
    <row r="19" spans="1:9" ht="40.5" customHeight="1">
      <c r="A19" s="95" t="s">
        <v>7</v>
      </c>
      <c r="B19" s="96" t="s">
        <v>32</v>
      </c>
      <c r="C19" s="94">
        <v>2743.1</v>
      </c>
      <c r="D19" s="94">
        <v>16213</v>
      </c>
      <c r="E19" s="17" t="s">
        <v>59</v>
      </c>
      <c r="F19" s="4" t="s">
        <v>12</v>
      </c>
      <c r="G19" s="2">
        <v>3595.3</v>
      </c>
      <c r="H19" s="4">
        <v>2069.4</v>
      </c>
      <c r="I19" s="4"/>
    </row>
    <row r="20" spans="1:9" ht="25.5">
      <c r="A20" s="95"/>
      <c r="B20" s="96"/>
      <c r="C20" s="94"/>
      <c r="D20" s="94"/>
      <c r="E20" s="17" t="s">
        <v>34</v>
      </c>
      <c r="F20" s="4" t="s">
        <v>35</v>
      </c>
      <c r="G20" s="3"/>
      <c r="H20" s="2">
        <v>293</v>
      </c>
      <c r="I20" s="4"/>
    </row>
    <row r="21" spans="1:9" ht="51">
      <c r="A21" s="9" t="s">
        <v>56</v>
      </c>
      <c r="B21" s="16" t="s">
        <v>57</v>
      </c>
      <c r="C21" s="2">
        <v>299.6</v>
      </c>
      <c r="D21" s="2"/>
      <c r="E21" s="17" t="s">
        <v>58</v>
      </c>
      <c r="F21" s="4" t="s">
        <v>12</v>
      </c>
      <c r="G21" s="3"/>
      <c r="H21" s="2"/>
      <c r="I21" s="2">
        <v>3595.3</v>
      </c>
    </row>
    <row r="22" spans="1:9" ht="38.25">
      <c r="A22" s="9" t="s">
        <v>55</v>
      </c>
      <c r="B22" s="16" t="s">
        <v>60</v>
      </c>
      <c r="C22" s="2">
        <v>1401.7</v>
      </c>
      <c r="D22" s="2"/>
      <c r="E22" s="17" t="s">
        <v>54</v>
      </c>
      <c r="F22" s="4" t="s">
        <v>11</v>
      </c>
      <c r="G22" s="3"/>
      <c r="H22" s="2"/>
      <c r="I22" s="4">
        <v>21</v>
      </c>
    </row>
    <row r="23" spans="1:9" s="23" customFormat="1" ht="12.75" customHeight="1">
      <c r="A23" s="73" t="s">
        <v>15</v>
      </c>
      <c r="B23" s="74"/>
      <c r="C23" s="19">
        <f>SUM(C19:C22)</f>
        <v>4444.4</v>
      </c>
      <c r="D23" s="19">
        <f>D19</f>
        <v>16213</v>
      </c>
      <c r="E23" s="22"/>
      <c r="F23" s="5"/>
      <c r="G23" s="66"/>
      <c r="H23" s="66"/>
      <c r="I23" s="66"/>
    </row>
    <row r="24" spans="1:9" s="23" customFormat="1" ht="12.75" customHeight="1">
      <c r="A24" s="36"/>
      <c r="B24" s="37"/>
      <c r="C24" s="19"/>
      <c r="D24" s="19"/>
      <c r="E24" s="22"/>
      <c r="F24" s="5"/>
      <c r="G24" s="5"/>
      <c r="H24" s="5"/>
      <c r="I24" s="5"/>
    </row>
    <row r="25" spans="1:9" s="24" customFormat="1" ht="27" customHeight="1">
      <c r="A25" s="50"/>
      <c r="B25" s="77" t="s">
        <v>46</v>
      </c>
      <c r="C25" s="78"/>
      <c r="D25" s="78"/>
      <c r="E25" s="78"/>
      <c r="F25" s="78"/>
      <c r="G25" s="78"/>
      <c r="H25" s="78"/>
      <c r="I25" s="79"/>
    </row>
    <row r="26" spans="1:9" ht="36.75" customHeight="1">
      <c r="A26" s="9" t="s">
        <v>8</v>
      </c>
      <c r="B26" s="16" t="s">
        <v>42</v>
      </c>
      <c r="C26" s="2">
        <v>1809</v>
      </c>
      <c r="D26" s="2">
        <v>0</v>
      </c>
      <c r="E26" s="17" t="s">
        <v>40</v>
      </c>
      <c r="F26" s="4" t="s">
        <v>12</v>
      </c>
      <c r="G26" s="4"/>
      <c r="H26" s="2">
        <v>302</v>
      </c>
      <c r="I26" s="2">
        <v>0</v>
      </c>
    </row>
    <row r="27" spans="1:9" ht="51" customHeight="1">
      <c r="A27" s="9" t="s">
        <v>61</v>
      </c>
      <c r="B27" s="16" t="s">
        <v>44</v>
      </c>
      <c r="C27" s="60">
        <v>6952.2</v>
      </c>
      <c r="D27" s="2">
        <v>19000</v>
      </c>
      <c r="E27" s="17" t="s">
        <v>41</v>
      </c>
      <c r="F27" s="4" t="s">
        <v>12</v>
      </c>
      <c r="G27" s="4"/>
      <c r="H27" s="4">
        <v>1281.2</v>
      </c>
      <c r="I27" s="2">
        <v>1517.7</v>
      </c>
    </row>
    <row r="28" spans="1:9" ht="51" customHeight="1">
      <c r="A28" s="4" t="s">
        <v>33</v>
      </c>
      <c r="B28" s="16" t="s">
        <v>63</v>
      </c>
      <c r="C28" s="60">
        <v>2178</v>
      </c>
      <c r="D28" s="2"/>
      <c r="E28" s="17" t="s">
        <v>64</v>
      </c>
      <c r="F28" s="4" t="s">
        <v>65</v>
      </c>
      <c r="G28" s="4"/>
      <c r="H28" s="4">
        <v>2</v>
      </c>
      <c r="I28" s="3"/>
    </row>
    <row r="29" spans="1:9" s="20" customFormat="1" ht="25.5">
      <c r="A29" s="4" t="s">
        <v>66</v>
      </c>
      <c r="B29" s="16" t="s">
        <v>62</v>
      </c>
      <c r="C29" s="2">
        <v>972.6</v>
      </c>
      <c r="D29" s="4"/>
      <c r="E29" s="17" t="s">
        <v>47</v>
      </c>
      <c r="F29" s="4" t="s">
        <v>11</v>
      </c>
      <c r="G29" s="12"/>
      <c r="H29" s="12"/>
      <c r="I29" s="25">
        <v>1</v>
      </c>
    </row>
    <row r="30" spans="1:9" s="18" customFormat="1" ht="15.75" customHeight="1">
      <c r="A30" s="84" t="s">
        <v>14</v>
      </c>
      <c r="B30" s="85"/>
      <c r="C30" s="19">
        <f>C29+C27+C26+C28</f>
        <v>11911.8</v>
      </c>
      <c r="D30" s="19">
        <f>D29+D27+D26</f>
        <v>19000</v>
      </c>
      <c r="E30" s="2"/>
      <c r="F30" s="5"/>
      <c r="G30" s="62"/>
      <c r="H30" s="63"/>
      <c r="I30" s="64"/>
    </row>
    <row r="31" spans="1:9" s="24" customFormat="1" ht="33" customHeight="1">
      <c r="A31" s="50"/>
      <c r="B31" s="77" t="s">
        <v>19</v>
      </c>
      <c r="C31" s="78"/>
      <c r="D31" s="78"/>
      <c r="E31" s="78"/>
      <c r="F31" s="78"/>
      <c r="G31" s="78"/>
      <c r="H31" s="78"/>
      <c r="I31" s="79"/>
    </row>
    <row r="32" spans="1:9" ht="12.75" customHeight="1">
      <c r="A32" s="89" t="s">
        <v>9</v>
      </c>
      <c r="B32" s="75" t="s">
        <v>52</v>
      </c>
      <c r="C32" s="98">
        <v>4489</v>
      </c>
      <c r="D32" s="100"/>
      <c r="E32" s="17" t="s">
        <v>25</v>
      </c>
      <c r="F32" s="11" t="s">
        <v>11</v>
      </c>
      <c r="G32" s="11">
        <v>3</v>
      </c>
      <c r="H32" s="11">
        <v>1</v>
      </c>
      <c r="I32" s="11">
        <v>3</v>
      </c>
    </row>
    <row r="33" spans="1:9" ht="41.25" customHeight="1">
      <c r="A33" s="90"/>
      <c r="B33" s="76"/>
      <c r="C33" s="99"/>
      <c r="D33" s="61"/>
      <c r="E33" s="17" t="s">
        <v>51</v>
      </c>
      <c r="F33" s="4" t="s">
        <v>26</v>
      </c>
      <c r="G33" s="38" t="s">
        <v>67</v>
      </c>
      <c r="H33" s="39" t="s">
        <v>68</v>
      </c>
      <c r="I33" s="2" t="s">
        <v>50</v>
      </c>
    </row>
    <row r="34" spans="1:9" s="24" customFormat="1" ht="13.5" customHeight="1">
      <c r="A34" s="82" t="s">
        <v>13</v>
      </c>
      <c r="B34" s="83"/>
      <c r="C34" s="54">
        <f>C32</f>
        <v>4489</v>
      </c>
      <c r="D34" s="54">
        <f>D32</f>
        <v>0</v>
      </c>
      <c r="E34" s="51"/>
      <c r="F34" s="55"/>
      <c r="G34" s="87"/>
      <c r="H34" s="88"/>
      <c r="I34" s="88"/>
    </row>
    <row r="35" spans="1:9" s="59" customFormat="1" ht="24" customHeight="1">
      <c r="A35" s="80" t="s">
        <v>17</v>
      </c>
      <c r="B35" s="81"/>
      <c r="C35" s="56">
        <f>C17+C23+C30+C34</f>
        <v>27775.699999999997</v>
      </c>
      <c r="D35" s="56">
        <f>D17+D23+D30</f>
        <v>35213</v>
      </c>
      <c r="E35" s="57"/>
      <c r="F35" s="58"/>
      <c r="G35" s="86"/>
      <c r="H35" s="86"/>
      <c r="I35" s="86"/>
    </row>
    <row r="36" spans="1:9" s="18" customFormat="1" ht="15.75" customHeight="1">
      <c r="A36" s="27"/>
      <c r="B36" s="34"/>
      <c r="C36" s="28"/>
      <c r="D36" s="28"/>
      <c r="E36" s="29"/>
      <c r="F36" s="30"/>
      <c r="G36" s="31"/>
      <c r="H36" s="31"/>
      <c r="I36" s="31"/>
    </row>
    <row r="37" spans="2:9" ht="15" customHeight="1">
      <c r="B37" s="45" t="s">
        <v>20</v>
      </c>
      <c r="C37" s="13"/>
      <c r="D37" s="46"/>
      <c r="E37" s="46"/>
      <c r="F37" s="13"/>
      <c r="G37" s="13"/>
      <c r="H37" s="13"/>
      <c r="I37" s="13"/>
    </row>
    <row r="38" spans="1:9" s="20" customFormat="1" ht="18.75">
      <c r="A38" s="47"/>
      <c r="B38" s="48" t="s">
        <v>36</v>
      </c>
      <c r="C38" s="14"/>
      <c r="D38" s="14"/>
      <c r="E38" s="14"/>
      <c r="F38" s="14"/>
      <c r="G38" s="14"/>
      <c r="H38" s="14"/>
      <c r="I38" s="6"/>
    </row>
    <row r="39" spans="1:9" s="20" customFormat="1" ht="18.75">
      <c r="A39" s="47"/>
      <c r="B39" s="49" t="s">
        <v>37</v>
      </c>
      <c r="C39" s="15"/>
      <c r="D39" s="15"/>
      <c r="E39" s="15"/>
      <c r="F39" s="15"/>
      <c r="G39" s="49" t="s">
        <v>38</v>
      </c>
      <c r="H39" s="15"/>
      <c r="I39" s="7"/>
    </row>
    <row r="40" spans="1:9" s="41" customFormat="1" ht="18.75">
      <c r="A40" s="33"/>
      <c r="B40" s="45"/>
      <c r="C40" s="32"/>
      <c r="D40" s="32"/>
      <c r="E40" s="32"/>
      <c r="F40" s="32"/>
      <c r="G40" s="32"/>
      <c r="H40" s="32"/>
      <c r="I40" s="32"/>
    </row>
    <row r="41" spans="1:9" s="41" customFormat="1" ht="18">
      <c r="A41" s="33"/>
      <c r="B41" s="35" t="s">
        <v>49</v>
      </c>
      <c r="C41" s="33"/>
      <c r="D41" s="33"/>
      <c r="E41" s="33"/>
      <c r="F41" s="33"/>
      <c r="G41" s="33"/>
      <c r="H41" s="33"/>
      <c r="I41" s="33"/>
    </row>
    <row r="42" spans="1:9" s="41" customFormat="1" ht="18">
      <c r="A42" s="33"/>
      <c r="B42" s="35" t="s">
        <v>48</v>
      </c>
      <c r="C42" s="33"/>
      <c r="D42" s="33"/>
      <c r="E42" s="33"/>
      <c r="F42" s="33"/>
      <c r="G42" s="33"/>
      <c r="H42" s="33"/>
      <c r="I42" s="33"/>
    </row>
    <row r="43" spans="1:9" s="41" customFormat="1" ht="18">
      <c r="A43" s="33"/>
      <c r="C43" s="33"/>
      <c r="D43" s="33"/>
      <c r="E43" s="33"/>
      <c r="F43" s="33"/>
      <c r="G43" s="33"/>
      <c r="H43" s="33"/>
      <c r="I43" s="33"/>
    </row>
    <row r="44" spans="1:9" s="41" customFormat="1" ht="18">
      <c r="A44" s="33"/>
      <c r="C44" s="33"/>
      <c r="D44" s="33"/>
      <c r="E44" s="33"/>
      <c r="F44" s="33"/>
      <c r="G44" s="33"/>
      <c r="H44" s="33"/>
      <c r="I44" s="33"/>
    </row>
    <row r="45" spans="1:9" s="41" customFormat="1" ht="18">
      <c r="A45" s="33"/>
      <c r="B45" s="33"/>
      <c r="C45" s="33"/>
      <c r="D45" s="33"/>
      <c r="E45" s="33"/>
      <c r="F45" s="33"/>
      <c r="G45" s="33"/>
      <c r="H45" s="33"/>
      <c r="I45" s="33"/>
    </row>
    <row r="46" spans="1:9" s="41" customFormat="1" ht="18">
      <c r="A46" s="33"/>
      <c r="B46" s="33"/>
      <c r="C46" s="33"/>
      <c r="D46" s="33"/>
      <c r="E46" s="33"/>
      <c r="F46" s="33"/>
      <c r="G46" s="33"/>
      <c r="H46" s="33"/>
      <c r="I46" s="33"/>
    </row>
    <row r="47" spans="1:9" s="41" customFormat="1" ht="18">
      <c r="A47" s="33"/>
      <c r="B47" s="33"/>
      <c r="C47" s="33"/>
      <c r="D47" s="33"/>
      <c r="E47" s="33"/>
      <c r="F47" s="33"/>
      <c r="G47" s="33"/>
      <c r="H47" s="33"/>
      <c r="I47" s="33"/>
    </row>
    <row r="48" spans="1:9" s="41" customFormat="1" ht="18">
      <c r="A48" s="33"/>
      <c r="B48" s="33"/>
      <c r="C48" s="33"/>
      <c r="D48" s="33"/>
      <c r="E48" s="33"/>
      <c r="F48" s="33"/>
      <c r="G48" s="33"/>
      <c r="H48" s="33"/>
      <c r="I48" s="33"/>
    </row>
    <row r="49" spans="1:9" s="41" customFormat="1" ht="18">
      <c r="A49" s="33"/>
      <c r="B49" s="33"/>
      <c r="C49" s="33"/>
      <c r="D49" s="33"/>
      <c r="E49" s="33"/>
      <c r="F49" s="33"/>
      <c r="G49" s="33"/>
      <c r="H49" s="33"/>
      <c r="I49" s="33"/>
    </row>
    <row r="50" ht="11.25">
      <c r="B50" s="21"/>
    </row>
  </sheetData>
  <sheetProtection/>
  <mergeCells count="35">
    <mergeCell ref="G1:I1"/>
    <mergeCell ref="G2:I2"/>
    <mergeCell ref="A10:I10"/>
    <mergeCell ref="B12:B13"/>
    <mergeCell ref="A8:I8"/>
    <mergeCell ref="H4:I4"/>
    <mergeCell ref="H5:I5"/>
    <mergeCell ref="H6:I6"/>
    <mergeCell ref="A12:A13"/>
    <mergeCell ref="C12:D12"/>
    <mergeCell ref="G12:I12"/>
    <mergeCell ref="E12:E13"/>
    <mergeCell ref="F12:F13"/>
    <mergeCell ref="C32:C33"/>
    <mergeCell ref="D32:D33"/>
    <mergeCell ref="G30:I30"/>
    <mergeCell ref="D19:D20"/>
    <mergeCell ref="G17:I17"/>
    <mergeCell ref="G23:I23"/>
    <mergeCell ref="A17:B17"/>
    <mergeCell ref="B15:I15"/>
    <mergeCell ref="B18:I18"/>
    <mergeCell ref="C19:C20"/>
    <mergeCell ref="A19:A20"/>
    <mergeCell ref="B19:B20"/>
    <mergeCell ref="A23:B23"/>
    <mergeCell ref="B32:B33"/>
    <mergeCell ref="B31:I31"/>
    <mergeCell ref="A35:B35"/>
    <mergeCell ref="A34:B34"/>
    <mergeCell ref="A30:B30"/>
    <mergeCell ref="G35:I35"/>
    <mergeCell ref="G34:I34"/>
    <mergeCell ref="A32:A33"/>
    <mergeCell ref="B25:I25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2013-12-13T09:05:00Z</cp:lastPrinted>
  <dcterms:created xsi:type="dcterms:W3CDTF">2009-12-14T14:01:44Z</dcterms:created>
  <dcterms:modified xsi:type="dcterms:W3CDTF">2013-12-13T09:15:17Z</dcterms:modified>
  <cp:category/>
  <cp:version/>
  <cp:contentType/>
  <cp:contentStatus/>
</cp:coreProperties>
</file>